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Munka1" sheetId="1" r:id="rId1"/>
    <sheet name="megítélt támogatá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<sst xmlns="http://schemas.openxmlformats.org/spreadsheetml/2006/main" count="103" uniqueCount="81">
  <si>
    <t>Ssz.</t>
  </si>
  <si>
    <t>Sportszervezet megnevezése</t>
  </si>
  <si>
    <t>Taglétszáma</t>
  </si>
  <si>
    <t>igazolt sportolóinak száma</t>
  </si>
  <si>
    <t>18 éven aluli sportolók száma</t>
  </si>
  <si>
    <t>Sportszervezet költségvetése</t>
  </si>
  <si>
    <t>bevételek</t>
  </si>
  <si>
    <t>kiadások</t>
  </si>
  <si>
    <t>Sportlétesítmények</t>
  </si>
  <si>
    <t>MMS</t>
  </si>
  <si>
    <t>PÚT</t>
  </si>
  <si>
    <t>MUT</t>
  </si>
  <si>
    <t>SP</t>
  </si>
  <si>
    <t>Eredmények</t>
  </si>
  <si>
    <t>Országos</t>
  </si>
  <si>
    <t>Megyei</t>
  </si>
  <si>
    <t>Melléklet</t>
  </si>
  <si>
    <t>Névsor</t>
  </si>
  <si>
    <t>Bírósági végzés</t>
  </si>
  <si>
    <t xml:space="preserve">igényelt </t>
  </si>
  <si>
    <t>megítélt</t>
  </si>
  <si>
    <t>támogatás</t>
  </si>
  <si>
    <t>Mezőberényi Malom-Fitness Diák-sportegyesület                                       ( Mezőberény, Köröstarcsai u. 80. )</t>
  </si>
  <si>
    <t>Mezőberényi Kosárlabda Klub             ( Mezőberény, Luther tér 1.)</t>
  </si>
  <si>
    <t>Berényi Gyermek FC (Mezőberény, Kunhalom u. 6.)</t>
  </si>
  <si>
    <t>Szalai Barna Tenisz Club (Mezőberény, Sport u.1/b)</t>
  </si>
  <si>
    <t>25 fő</t>
  </si>
  <si>
    <t xml:space="preserve">összesen </t>
  </si>
  <si>
    <t>igen</t>
  </si>
  <si>
    <t>100 fő</t>
  </si>
  <si>
    <t xml:space="preserve">87 fő </t>
  </si>
  <si>
    <t>45 fő</t>
  </si>
  <si>
    <t xml:space="preserve">72 fő </t>
  </si>
  <si>
    <t>Mezőberényi Football Club ( Mezőberény, Sport u. 1.)</t>
  </si>
  <si>
    <t>119 fő</t>
  </si>
  <si>
    <t>99 fő</t>
  </si>
  <si>
    <t>65 fő</t>
  </si>
  <si>
    <t>103 fő</t>
  </si>
  <si>
    <t>Sportcsarnok Sportegyesület ASZTALITENISZ ( Mezőberény, Luther tér 1.)</t>
  </si>
  <si>
    <t xml:space="preserve">18 fő </t>
  </si>
  <si>
    <t xml:space="preserve">12 fő </t>
  </si>
  <si>
    <t>3 fő</t>
  </si>
  <si>
    <t>Sportcsarnok Sportegyesület NŐI KÉZILABDA( Mezőberény, Luther tér 1.)</t>
  </si>
  <si>
    <t>34 fő</t>
  </si>
  <si>
    <t xml:space="preserve">15 fő </t>
  </si>
  <si>
    <t>19 fő</t>
  </si>
  <si>
    <t>87 fő</t>
  </si>
  <si>
    <t>1 fő</t>
  </si>
  <si>
    <t>Összesen:</t>
  </si>
  <si>
    <t>indoklás</t>
  </si>
  <si>
    <r>
      <rPr>
        <b/>
        <sz val="10"/>
        <color indexed="10"/>
        <rFont val="Times New Roman"/>
        <family val="1"/>
      </rPr>
      <t>2016. január 31</t>
    </r>
    <r>
      <rPr>
        <b/>
        <sz val="10"/>
        <rFont val="Times New Roman"/>
        <family val="1"/>
      </rPr>
      <t xml:space="preserve">: Olimpiai sportágak részére nyújtott működési célú támogatás: </t>
    </r>
    <r>
      <rPr>
        <b/>
        <sz val="10"/>
        <color indexed="10"/>
        <rFont val="Times New Roman"/>
        <family val="1"/>
      </rPr>
      <t xml:space="preserve">5 760 000-.- 50%= 2 880 000.- </t>
    </r>
  </si>
  <si>
    <t>Összesen (terembér-leti díj)</t>
  </si>
  <si>
    <r>
      <t xml:space="preserve">Saját épület       </t>
    </r>
    <r>
      <rPr>
        <sz val="9"/>
        <color indexed="10"/>
        <rFont val="Times New Roman"/>
        <family val="1"/>
      </rPr>
      <t xml:space="preserve">2 466 000.- </t>
    </r>
  </si>
  <si>
    <r>
      <t xml:space="preserve">202 fő  </t>
    </r>
    <r>
      <rPr>
        <sz val="9"/>
        <color indexed="10"/>
        <rFont val="Times New Roman"/>
        <family val="1"/>
      </rPr>
      <t>180 ???</t>
    </r>
    <r>
      <rPr>
        <sz val="9"/>
        <rFont val="Times New Roman"/>
        <family val="1"/>
      </rPr>
      <t xml:space="preserve"> </t>
    </r>
  </si>
  <si>
    <t>52900x  10 hó</t>
  </si>
  <si>
    <t>13000x 10 hó</t>
  </si>
  <si>
    <t>13300x 10 hó</t>
  </si>
  <si>
    <r>
      <t xml:space="preserve">100 fő  </t>
    </r>
    <r>
      <rPr>
        <sz val="9"/>
        <color indexed="10"/>
        <rFont val="Times New Roman"/>
        <family val="1"/>
      </rPr>
      <t>85    ???</t>
    </r>
  </si>
  <si>
    <t>3 570 000 (ebből terem: 1.400 000)</t>
  </si>
  <si>
    <t xml:space="preserve">121 fő 103 ?? </t>
  </si>
  <si>
    <t>3 418 000 ebből terem: 468000</t>
  </si>
  <si>
    <t>2358000 ebből terem 468000</t>
  </si>
  <si>
    <t>1472000 ebből terem 690000</t>
  </si>
  <si>
    <t>496800??    + 193200</t>
  </si>
  <si>
    <t>41 fő</t>
  </si>
  <si>
    <t>0     (983000 saját  )</t>
  </si>
  <si>
    <t>Mezőberényi Kosárlabda Klub ( Mezőberény, Luther tér 1.)</t>
  </si>
  <si>
    <t>Mezőberényi Malom-Fitness Diák-sportegyesület ( Mezőberény, Köröstarcsai u. 80. )</t>
  </si>
  <si>
    <t>megítélt összeg</t>
  </si>
  <si>
    <t>Sportcsarnok Sportegyesület ASZTALITENISZ    ( Mezőberény, Luther tér 1.)</t>
  </si>
  <si>
    <t>Sportcsarnok Sportegyesület NŐI KÉZILABDA   ( Mezőberény, Luther tér 1.)</t>
  </si>
  <si>
    <t>200 000.- Ft</t>
  </si>
  <si>
    <t>900 000.- Ft</t>
  </si>
  <si>
    <t>700 000.- Ft</t>
  </si>
  <si>
    <t>150 000.- Ft</t>
  </si>
  <si>
    <t>250 000.- Ft</t>
  </si>
  <si>
    <t>170 000.- Ft</t>
  </si>
  <si>
    <t xml:space="preserve">Mezőberény, 2016. február 22. </t>
  </si>
  <si>
    <r>
      <rPr>
        <b/>
        <sz val="12"/>
        <color indexed="10"/>
        <rFont val="Times New Roman"/>
        <family val="1"/>
      </rPr>
      <t>2016. január 31</t>
    </r>
    <r>
      <rPr>
        <b/>
        <sz val="12"/>
        <rFont val="Times New Roman"/>
        <family val="1"/>
      </rPr>
      <t xml:space="preserve">: Olimpiai sportágak                                                                                                                                           részére nyújtott működési célú támogatás:                                            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 xml:space="preserve">5 760 000-.- 50%= 2 880 000.- </t>
    </r>
  </si>
  <si>
    <t>térti.</t>
  </si>
  <si>
    <t>elszám.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</si>
</sst>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30"/>
      <name val="Times New Roman"/>
      <family val="1"/>
    </font>
    <font>
      <sz val="9"/>
      <color indexed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1" fillId="33" borderId="15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1">
      <selection activeCell="U7" sqref="U7"/>
    </sheetView>
  </sheetViews>
  <sheetFormatPr defaultColWidth="9.140625" defaultRowHeight="12.75"/>
  <cols>
    <col min="1" max="1" width="2.57421875" style="1" customWidth="1"/>
    <col min="2" max="2" width="17.140625" style="1" customWidth="1"/>
    <col min="3" max="3" width="5.421875" style="1" customWidth="1"/>
    <col min="4" max="4" width="5.140625" style="1" customWidth="1"/>
    <col min="5" max="5" width="5.57421875" style="1" customWidth="1"/>
    <col min="6" max="6" width="4.57421875" style="1" customWidth="1"/>
    <col min="7" max="7" width="4.7109375" style="1" customWidth="1"/>
    <col min="8" max="8" width="8.421875" style="1" customWidth="1"/>
    <col min="9" max="9" width="9.57421875" style="1" customWidth="1"/>
    <col min="10" max="10" width="8.57421875" style="1" customWidth="1"/>
    <col min="11" max="11" width="7.7109375" style="1" customWidth="1"/>
    <col min="12" max="12" width="7.8515625" style="1" customWidth="1"/>
    <col min="13" max="13" width="7.7109375" style="1" customWidth="1"/>
    <col min="14" max="14" width="8.140625" style="1" customWidth="1"/>
    <col min="15" max="15" width="9.28125" style="1" customWidth="1"/>
    <col min="16" max="16" width="7.00390625" style="1" customWidth="1"/>
    <col min="17" max="17" width="2.140625" style="1" customWidth="1"/>
    <col min="18" max="18" width="7.140625" style="1" customWidth="1"/>
    <col min="19" max="19" width="6.57421875" style="1" customWidth="1"/>
    <col min="20" max="16384" width="9.140625" style="1" customWidth="1"/>
  </cols>
  <sheetData>
    <row r="1" spans="1:19" ht="21.75" customHeight="1">
      <c r="A1" s="41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</row>
    <row r="2" spans="1:21" ht="30.75" customHeight="1">
      <c r="A2" s="48" t="s">
        <v>0</v>
      </c>
      <c r="B2" s="44" t="s">
        <v>1</v>
      </c>
      <c r="C2" s="8"/>
      <c r="D2" s="46" t="s">
        <v>2</v>
      </c>
      <c r="E2" s="46"/>
      <c r="F2" s="46" t="s">
        <v>13</v>
      </c>
      <c r="G2" s="46"/>
      <c r="H2" s="44" t="s">
        <v>5</v>
      </c>
      <c r="I2" s="44"/>
      <c r="J2" s="50" t="s">
        <v>8</v>
      </c>
      <c r="K2" s="51"/>
      <c r="L2" s="51"/>
      <c r="M2" s="52"/>
      <c r="N2" s="49" t="s">
        <v>21</v>
      </c>
      <c r="O2" s="49"/>
      <c r="P2" s="49"/>
      <c r="Q2" s="49"/>
      <c r="R2" s="46" t="s">
        <v>16</v>
      </c>
      <c r="S2" s="47"/>
      <c r="T2" s="38" t="s">
        <v>79</v>
      </c>
      <c r="U2" s="1" t="s">
        <v>80</v>
      </c>
    </row>
    <row r="3" spans="1:19" ht="39" customHeight="1">
      <c r="A3" s="48"/>
      <c r="B3" s="46"/>
      <c r="C3" s="9" t="s">
        <v>27</v>
      </c>
      <c r="D3" s="10" t="s">
        <v>3</v>
      </c>
      <c r="E3" s="10" t="s">
        <v>4</v>
      </c>
      <c r="F3" s="9" t="s">
        <v>14</v>
      </c>
      <c r="G3" s="9" t="s">
        <v>15</v>
      </c>
      <c r="H3" s="9" t="s">
        <v>6</v>
      </c>
      <c r="I3" s="9" t="s">
        <v>7</v>
      </c>
      <c r="J3" s="20" t="s">
        <v>9</v>
      </c>
      <c r="K3" s="20" t="s">
        <v>10</v>
      </c>
      <c r="L3" s="20" t="s">
        <v>11</v>
      </c>
      <c r="M3" s="20" t="s">
        <v>12</v>
      </c>
      <c r="N3" s="23" t="s">
        <v>51</v>
      </c>
      <c r="O3" s="23" t="s">
        <v>19</v>
      </c>
      <c r="P3" s="8" t="s">
        <v>20</v>
      </c>
      <c r="Q3" s="8" t="s">
        <v>49</v>
      </c>
      <c r="R3" s="9" t="s">
        <v>17</v>
      </c>
      <c r="S3" s="13" t="s">
        <v>18</v>
      </c>
    </row>
    <row r="4" spans="1:21" ht="63.75" customHeight="1">
      <c r="A4" s="3">
        <v>1</v>
      </c>
      <c r="B4" s="8" t="s">
        <v>22</v>
      </c>
      <c r="C4" s="8" t="s">
        <v>53</v>
      </c>
      <c r="D4" s="8" t="s">
        <v>26</v>
      </c>
      <c r="E4" s="8" t="s">
        <v>31</v>
      </c>
      <c r="F4" s="8"/>
      <c r="G4" s="8"/>
      <c r="H4" s="11">
        <v>9306800</v>
      </c>
      <c r="I4" s="11">
        <v>8134038</v>
      </c>
      <c r="J4" s="45" t="s">
        <v>52</v>
      </c>
      <c r="K4" s="45"/>
      <c r="L4" s="45"/>
      <c r="M4" s="45"/>
      <c r="N4" s="8" t="s">
        <v>65</v>
      </c>
      <c r="O4" s="12">
        <v>4633800</v>
      </c>
      <c r="P4" s="8">
        <v>200000</v>
      </c>
      <c r="Q4" s="8"/>
      <c r="R4" s="8" t="s">
        <v>28</v>
      </c>
      <c r="S4" s="13" t="s">
        <v>28</v>
      </c>
      <c r="T4" s="14" t="s">
        <v>28</v>
      </c>
      <c r="U4" s="39">
        <v>42572</v>
      </c>
    </row>
    <row r="5" spans="1:21" ht="53.25" customHeight="1">
      <c r="A5" s="3">
        <v>2</v>
      </c>
      <c r="B5" s="8" t="s">
        <v>23</v>
      </c>
      <c r="C5" s="8" t="s">
        <v>57</v>
      </c>
      <c r="D5" s="8" t="s">
        <v>32</v>
      </c>
      <c r="E5" s="8" t="s">
        <v>30</v>
      </c>
      <c r="F5" s="8"/>
      <c r="G5" s="8"/>
      <c r="H5" s="11"/>
      <c r="I5" s="11"/>
      <c r="J5" s="8" t="s">
        <v>54</v>
      </c>
      <c r="K5" s="8" t="s">
        <v>56</v>
      </c>
      <c r="L5" s="8" t="s">
        <v>55</v>
      </c>
      <c r="M5" s="19">
        <v>0</v>
      </c>
      <c r="N5" s="11">
        <v>792000</v>
      </c>
      <c r="O5" s="12">
        <v>708000</v>
      </c>
      <c r="P5" s="8"/>
      <c r="Q5" s="8"/>
      <c r="R5" s="8" t="s">
        <v>28</v>
      </c>
      <c r="S5" s="13" t="s">
        <v>28</v>
      </c>
      <c r="T5" s="14"/>
      <c r="U5" s="14"/>
    </row>
    <row r="6" spans="1:19" ht="48" customHeight="1">
      <c r="A6" s="3">
        <v>3</v>
      </c>
      <c r="B6" s="8" t="s">
        <v>33</v>
      </c>
      <c r="C6" s="8" t="s">
        <v>34</v>
      </c>
      <c r="D6" s="8" t="s">
        <v>35</v>
      </c>
      <c r="E6" s="8" t="s">
        <v>36</v>
      </c>
      <c r="F6" s="8"/>
      <c r="G6" s="8"/>
      <c r="H6" s="11">
        <v>3570000</v>
      </c>
      <c r="I6" s="11" t="s">
        <v>58</v>
      </c>
      <c r="J6" s="8">
        <v>100000</v>
      </c>
      <c r="K6" s="19"/>
      <c r="L6" s="19"/>
      <c r="M6" s="11">
        <v>1300000</v>
      </c>
      <c r="N6" s="8">
        <v>1400000</v>
      </c>
      <c r="O6" s="12">
        <v>2020000</v>
      </c>
      <c r="P6" s="8"/>
      <c r="Q6" s="8"/>
      <c r="R6" s="8" t="s">
        <v>28</v>
      </c>
      <c r="S6" s="13" t="s">
        <v>28</v>
      </c>
    </row>
    <row r="7" spans="1:19" ht="51.75" customHeight="1">
      <c r="A7" s="3">
        <v>4</v>
      </c>
      <c r="B7" s="8" t="s">
        <v>24</v>
      </c>
      <c r="C7" s="8" t="s">
        <v>59</v>
      </c>
      <c r="D7" s="8" t="s">
        <v>37</v>
      </c>
      <c r="E7" s="8" t="s">
        <v>29</v>
      </c>
      <c r="F7" s="8"/>
      <c r="G7" s="8"/>
      <c r="H7" s="11">
        <v>22000000</v>
      </c>
      <c r="I7" s="11">
        <v>22000000</v>
      </c>
      <c r="J7" s="11">
        <v>1398400</v>
      </c>
      <c r="K7" s="11">
        <v>650000</v>
      </c>
      <c r="L7" s="11">
        <v>83200</v>
      </c>
      <c r="M7" s="11">
        <v>3318000</v>
      </c>
      <c r="N7" s="8">
        <v>5449600</v>
      </c>
      <c r="O7" s="25">
        <v>3000000</v>
      </c>
      <c r="P7" s="8"/>
      <c r="Q7" s="8"/>
      <c r="R7" s="8" t="s">
        <v>28</v>
      </c>
      <c r="S7" s="13" t="s">
        <v>28</v>
      </c>
    </row>
    <row r="8" spans="1:19" ht="54" customHeight="1">
      <c r="A8" s="3">
        <v>5</v>
      </c>
      <c r="B8" s="8" t="s">
        <v>38</v>
      </c>
      <c r="C8" s="8" t="s">
        <v>39</v>
      </c>
      <c r="D8" s="8" t="s">
        <v>40</v>
      </c>
      <c r="E8" s="8" t="s">
        <v>41</v>
      </c>
      <c r="F8" s="8"/>
      <c r="G8" s="8"/>
      <c r="H8" s="8" t="s">
        <v>60</v>
      </c>
      <c r="I8" s="11" t="s">
        <v>61</v>
      </c>
      <c r="J8" s="11">
        <v>468000</v>
      </c>
      <c r="K8" s="24"/>
      <c r="L8" s="24"/>
      <c r="M8" s="24">
        <f>SUM(M6:M7)</f>
        <v>4618000</v>
      </c>
      <c r="N8" s="8">
        <v>468000</v>
      </c>
      <c r="O8" s="25">
        <v>400000</v>
      </c>
      <c r="P8" s="8"/>
      <c r="Q8" s="8"/>
      <c r="R8" s="8" t="s">
        <v>28</v>
      </c>
      <c r="S8" s="13" t="s">
        <v>28</v>
      </c>
    </row>
    <row r="9" spans="1:19" ht="60" customHeight="1">
      <c r="A9" s="3">
        <v>6</v>
      </c>
      <c r="B9" s="8" t="s">
        <v>42</v>
      </c>
      <c r="C9" s="8" t="s">
        <v>43</v>
      </c>
      <c r="D9" s="8" t="s">
        <v>44</v>
      </c>
      <c r="E9" s="8" t="s">
        <v>45</v>
      </c>
      <c r="F9" s="8"/>
      <c r="G9" s="8"/>
      <c r="H9" s="8" t="s">
        <v>62</v>
      </c>
      <c r="I9" s="8" t="s">
        <v>62</v>
      </c>
      <c r="J9" s="11" t="s">
        <v>63</v>
      </c>
      <c r="K9" s="26"/>
      <c r="L9" s="27"/>
      <c r="M9" s="19"/>
      <c r="N9" s="8">
        <v>690000</v>
      </c>
      <c r="O9" s="25">
        <v>602000</v>
      </c>
      <c r="P9" s="8"/>
      <c r="Q9" s="8"/>
      <c r="R9" s="8" t="s">
        <v>28</v>
      </c>
      <c r="S9" s="13" t="s">
        <v>28</v>
      </c>
    </row>
    <row r="10" spans="1:20" ht="66" customHeight="1" thickBot="1">
      <c r="A10" s="5">
        <v>7</v>
      </c>
      <c r="B10" s="7" t="s">
        <v>25</v>
      </c>
      <c r="C10" s="7" t="s">
        <v>46</v>
      </c>
      <c r="D10" s="7" t="s">
        <v>47</v>
      </c>
      <c r="E10" s="7" t="s">
        <v>64</v>
      </c>
      <c r="F10" s="7"/>
      <c r="G10" s="7"/>
      <c r="H10" s="7">
        <v>2700000</v>
      </c>
      <c r="I10" s="7">
        <v>2160000</v>
      </c>
      <c r="J10" s="28"/>
      <c r="K10" s="28"/>
      <c r="L10" s="29"/>
      <c r="M10" s="30"/>
      <c r="N10" s="8">
        <v>0</v>
      </c>
      <c r="O10" s="25">
        <v>1100000</v>
      </c>
      <c r="P10" s="8"/>
      <c r="Q10" s="8"/>
      <c r="R10" s="8" t="s">
        <v>28</v>
      </c>
      <c r="S10" s="13" t="s">
        <v>28</v>
      </c>
      <c r="T10" s="40" t="s">
        <v>28</v>
      </c>
    </row>
    <row r="11" spans="1:19" ht="29.25" customHeight="1">
      <c r="A11" s="21">
        <v>8</v>
      </c>
      <c r="B11" s="16" t="s">
        <v>48</v>
      </c>
      <c r="C11" s="16">
        <v>681</v>
      </c>
      <c r="D11" s="16">
        <v>327</v>
      </c>
      <c r="E11" s="16">
        <v>367</v>
      </c>
      <c r="F11" s="15"/>
      <c r="G11" s="15"/>
      <c r="H11" s="16"/>
      <c r="I11" s="15"/>
      <c r="J11" s="17"/>
      <c r="K11" s="17"/>
      <c r="L11" s="18"/>
      <c r="M11" s="16"/>
      <c r="N11" s="32">
        <f>SUM(N5:N10)</f>
        <v>8799600</v>
      </c>
      <c r="O11" s="31">
        <f>SUM(O4:O10)</f>
        <v>12463800</v>
      </c>
      <c r="P11" s="2"/>
      <c r="Q11" s="2"/>
      <c r="R11" s="2"/>
      <c r="S11" s="4"/>
    </row>
    <row r="12" spans="1:19" ht="15.75" customHeight="1">
      <c r="A12" s="3">
        <v>9</v>
      </c>
      <c r="B12" s="2"/>
      <c r="C12" s="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</row>
    <row r="13" spans="1:19" ht="12" customHeight="1" thickBot="1">
      <c r="A13" s="5">
        <v>10</v>
      </c>
      <c r="B13" s="22"/>
      <c r="C13" s="7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6"/>
    </row>
  </sheetData>
  <sheetProtection/>
  <mergeCells count="10">
    <mergeCell ref="A1:S1"/>
    <mergeCell ref="H2:I2"/>
    <mergeCell ref="J4:M4"/>
    <mergeCell ref="R2:S2"/>
    <mergeCell ref="F2:G2"/>
    <mergeCell ref="A2:A3"/>
    <mergeCell ref="B2:B3"/>
    <mergeCell ref="N2:Q2"/>
    <mergeCell ref="J2:M2"/>
    <mergeCell ref="D2:E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6">
      <selection activeCell="E1" sqref="E1"/>
    </sheetView>
  </sheetViews>
  <sheetFormatPr defaultColWidth="9.140625" defaultRowHeight="12.75"/>
  <cols>
    <col min="1" max="1" width="4.57421875" style="1" customWidth="1"/>
    <col min="2" max="2" width="44.421875" style="1" customWidth="1"/>
    <col min="3" max="3" width="38.421875" style="1" customWidth="1"/>
    <col min="4" max="16384" width="9.140625" style="1" customWidth="1"/>
  </cols>
  <sheetData>
    <row r="1" spans="1:3" ht="68.25" customHeight="1">
      <c r="A1" s="53" t="s">
        <v>78</v>
      </c>
      <c r="B1" s="54"/>
      <c r="C1" s="55"/>
    </row>
    <row r="2" spans="1:3" ht="23.25" customHeight="1">
      <c r="A2" s="56" t="s">
        <v>0</v>
      </c>
      <c r="B2" s="58" t="s">
        <v>1</v>
      </c>
      <c r="C2" s="34" t="s">
        <v>21</v>
      </c>
    </row>
    <row r="3" spans="1:3" ht="34.5" customHeight="1">
      <c r="A3" s="57"/>
      <c r="B3" s="59"/>
      <c r="C3" s="34" t="s">
        <v>68</v>
      </c>
    </row>
    <row r="4" spans="1:5" ht="44.25" customHeight="1">
      <c r="A4" s="35">
        <v>1</v>
      </c>
      <c r="B4" s="36" t="s">
        <v>67</v>
      </c>
      <c r="C4" s="33" t="s">
        <v>71</v>
      </c>
      <c r="D4" s="14"/>
      <c r="E4" s="14"/>
    </row>
    <row r="5" spans="1:5" ht="44.25" customHeight="1">
      <c r="A5" s="35">
        <v>2</v>
      </c>
      <c r="B5" s="36" t="s">
        <v>66</v>
      </c>
      <c r="C5" s="33" t="s">
        <v>73</v>
      </c>
      <c r="D5" s="14"/>
      <c r="E5" s="14"/>
    </row>
    <row r="6" spans="1:3" ht="44.25" customHeight="1">
      <c r="A6" s="35">
        <v>3</v>
      </c>
      <c r="B6" s="36" t="s">
        <v>33</v>
      </c>
      <c r="C6" s="33" t="s">
        <v>72</v>
      </c>
    </row>
    <row r="7" spans="1:3" ht="31.5">
      <c r="A7" s="35">
        <v>4</v>
      </c>
      <c r="B7" s="36" t="s">
        <v>24</v>
      </c>
      <c r="C7" s="33" t="s">
        <v>74</v>
      </c>
    </row>
    <row r="8" spans="1:3" ht="44.25" customHeight="1">
      <c r="A8" s="35">
        <v>5</v>
      </c>
      <c r="B8" s="36" t="s">
        <v>69</v>
      </c>
      <c r="C8" s="33" t="s">
        <v>75</v>
      </c>
    </row>
    <row r="9" spans="1:3" ht="42.75" customHeight="1">
      <c r="A9" s="35">
        <v>6</v>
      </c>
      <c r="B9" s="36" t="s">
        <v>70</v>
      </c>
      <c r="C9" s="33">
        <v>0</v>
      </c>
    </row>
    <row r="10" spans="1:3" ht="40.5" customHeight="1">
      <c r="A10" s="35">
        <v>7</v>
      </c>
      <c r="B10" s="36" t="s">
        <v>25</v>
      </c>
      <c r="C10" s="33" t="s">
        <v>76</v>
      </c>
    </row>
    <row r="14" ht="23.25" customHeight="1">
      <c r="B14" s="37" t="s">
        <v>77</v>
      </c>
    </row>
  </sheetData>
  <sheetProtection/>
  <mergeCells count="3">
    <mergeCell ref="A1:C1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mertzj</dc:creator>
  <cp:keywords/>
  <dc:description/>
  <cp:lastModifiedBy>O.M.Judit</cp:lastModifiedBy>
  <cp:lastPrinted>2016-02-23T09:37:19Z</cp:lastPrinted>
  <dcterms:created xsi:type="dcterms:W3CDTF">2016-01-12T07:32:53Z</dcterms:created>
  <dcterms:modified xsi:type="dcterms:W3CDTF">2016-12-06T07:04:28Z</dcterms:modified>
  <cp:category/>
  <cp:version/>
  <cp:contentType/>
  <cp:contentStatus/>
</cp:coreProperties>
</file>