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1760" activeTab="0"/>
  </bookViews>
  <sheets>
    <sheet name="Munka1" sheetId="1" r:id="rId1"/>
    <sheet name="Munka2" sheetId="2" r:id="rId2"/>
    <sheet name="megítélt támogatás" sheetId="3" r:id="rId3"/>
  </sheets>
  <definedNames/>
  <calcPr fullCalcOnLoad="1"/>
</workbook>
</file>

<file path=xl/sharedStrings.xml><?xml version="1.0" encoding="utf-8"?>
<sst xmlns="http://schemas.openxmlformats.org/spreadsheetml/2006/main" count="146" uniqueCount="79">
  <si>
    <t>Ssz.</t>
  </si>
  <si>
    <t>Sportszervezet megnevezése</t>
  </si>
  <si>
    <t>Taglétszáma</t>
  </si>
  <si>
    <t>igazolt sportolóinak száma</t>
  </si>
  <si>
    <t>18 éven aluli sportolók száma</t>
  </si>
  <si>
    <t>Sportszervezet költségvetése</t>
  </si>
  <si>
    <t>bevételek</t>
  </si>
  <si>
    <t>kiadások</t>
  </si>
  <si>
    <t>Sportlétesítmények</t>
  </si>
  <si>
    <t>MMS</t>
  </si>
  <si>
    <t>PÚT</t>
  </si>
  <si>
    <t>MUT</t>
  </si>
  <si>
    <t>SP</t>
  </si>
  <si>
    <t>Eredmények</t>
  </si>
  <si>
    <t>Országos</t>
  </si>
  <si>
    <t>Megyei</t>
  </si>
  <si>
    <t>Melléklet</t>
  </si>
  <si>
    <t>Névsor</t>
  </si>
  <si>
    <t>Bírósági végzés</t>
  </si>
  <si>
    <t xml:space="preserve">igényelt </t>
  </si>
  <si>
    <t>megítélt</t>
  </si>
  <si>
    <t>támogatás</t>
  </si>
  <si>
    <t xml:space="preserve">összesen </t>
  </si>
  <si>
    <t>igen</t>
  </si>
  <si>
    <t xml:space="preserve">18 fő </t>
  </si>
  <si>
    <t xml:space="preserve">15 fő </t>
  </si>
  <si>
    <t>19 fő</t>
  </si>
  <si>
    <t>Összesen:</t>
  </si>
  <si>
    <t>indoklás</t>
  </si>
  <si>
    <r>
      <rPr>
        <b/>
        <sz val="10"/>
        <color indexed="10"/>
        <rFont val="Times New Roman"/>
        <family val="1"/>
      </rPr>
      <t>2016. január 31</t>
    </r>
    <r>
      <rPr>
        <b/>
        <sz val="10"/>
        <rFont val="Times New Roman"/>
        <family val="1"/>
      </rPr>
      <t xml:space="preserve">: </t>
    </r>
    <r>
      <rPr>
        <b/>
        <sz val="10"/>
        <color indexed="10"/>
        <rFont val="Times New Roman"/>
        <family val="1"/>
      </rPr>
      <t>nem olimpiai sportágak</t>
    </r>
    <r>
      <rPr>
        <b/>
        <sz val="10"/>
        <rFont val="Times New Roman"/>
        <family val="1"/>
      </rPr>
      <t xml:space="preserve"> részére nyújtott működési célú támogatás: </t>
    </r>
    <r>
      <rPr>
        <b/>
        <sz val="10"/>
        <color indexed="10"/>
        <rFont val="Times New Roman"/>
        <family val="1"/>
      </rPr>
      <t xml:space="preserve">5 760 000-.- 30%= 1 728 000.- </t>
    </r>
  </si>
  <si>
    <t>Alföld Turista Egyesület Mezőberény (Mezőberény, Gyóni G. u. 37. )</t>
  </si>
  <si>
    <t>Berényi Biliárd Klub (Mezőberény, Vésztői u. 15.)</t>
  </si>
  <si>
    <t>Mezőberényi Sakk Egyesület (Mezőberény, Madarász u. 5.)</t>
  </si>
  <si>
    <t>108 fő</t>
  </si>
  <si>
    <t xml:space="preserve">108 fő </t>
  </si>
  <si>
    <t>7 fő</t>
  </si>
  <si>
    <t>OPSKK-ban fizetnek érte</t>
  </si>
  <si>
    <t>18 fő</t>
  </si>
  <si>
    <t xml:space="preserve">6 fő </t>
  </si>
  <si>
    <t>edzőnél</t>
  </si>
  <si>
    <t>330 fő</t>
  </si>
  <si>
    <t>50 fő</t>
  </si>
  <si>
    <t>saját épület</t>
  </si>
  <si>
    <t>más helyszín</t>
  </si>
  <si>
    <t>Mezőberényi Horgászok Egyesülete                         ( Mezőberény, Petőfi u. 8.)</t>
  </si>
  <si>
    <t>Sportcsarnok Sportegyesület KICKBOX ( Mezőberény, Luther tér 1.)</t>
  </si>
  <si>
    <t xml:space="preserve">49 fő </t>
  </si>
  <si>
    <t xml:space="preserve">33 fő </t>
  </si>
  <si>
    <t>Sportcsarnok Sportegyesület IJÁSZ     ( Mezőberény, Luther tér 1.)</t>
  </si>
  <si>
    <t>20 fő</t>
  </si>
  <si>
    <t xml:space="preserve">Gimnázium 302 000.- </t>
  </si>
  <si>
    <t xml:space="preserve">Gimi: 302 000.- </t>
  </si>
  <si>
    <t>Motorosok Baráti Köre Mezőberény                     ( Mezőberény, Bonyhay u. 2/a)</t>
  </si>
  <si>
    <t>saját épület ill. Tűzoltóság</t>
  </si>
  <si>
    <t xml:space="preserve">38 fő </t>
  </si>
  <si>
    <t>29 fő</t>
  </si>
  <si>
    <t>Összesen (terembérleti díj)</t>
  </si>
  <si>
    <t>Sportlétesítmények használata</t>
  </si>
  <si>
    <t>O</t>
  </si>
  <si>
    <t>M</t>
  </si>
  <si>
    <t>össz:</t>
  </si>
  <si>
    <t>igazolt sp.lóinak száma</t>
  </si>
  <si>
    <t>Motorosok Baráti Köre Mezőberény                        ( Mezőberény, Bonyhay u. 2/a)</t>
  </si>
  <si>
    <t>Sportcsarnok Sportegyesület IJÁSZ         ( Mezőberény, Luther tér 1.)</t>
  </si>
  <si>
    <t>Mezőberényi Horgászok Egyesülete                            ( Mezőberény, Petőfi u. 8.)</t>
  </si>
  <si>
    <t>Gimnázium 302 000.- ???</t>
  </si>
  <si>
    <t>Mezőberényi Horgászok Egyesülete ( Mezőberény, Petőfi u. 8.)</t>
  </si>
  <si>
    <t>Motorosok Baráti Köre Mezőberény ( Mezőberény, Bonyhay u. 2/a)</t>
  </si>
  <si>
    <t>Sportcsarnok Sportegyesület IJÁSZ ( Mezőberény, Luther tér 1.)</t>
  </si>
  <si>
    <t xml:space="preserve">350 000.- Ft </t>
  </si>
  <si>
    <t>60 000.- Ft</t>
  </si>
  <si>
    <t>120 000.-Ft</t>
  </si>
  <si>
    <t>100 000.- Ft</t>
  </si>
  <si>
    <t>200 000.- Ft</t>
  </si>
  <si>
    <t>40 000.- Ft</t>
  </si>
  <si>
    <t>Mezőberény, 2016. február 22.</t>
  </si>
  <si>
    <t>megítélt összeg</t>
  </si>
  <si>
    <r>
      <rPr>
        <b/>
        <sz val="12"/>
        <color indexed="10"/>
        <rFont val="Times New Roman"/>
        <family val="1"/>
      </rPr>
      <t>2016. január 31</t>
    </r>
    <r>
      <rPr>
        <b/>
        <sz val="12"/>
        <rFont val="Times New Roman"/>
        <family val="1"/>
      </rPr>
      <t xml:space="preserve">: </t>
    </r>
    <r>
      <rPr>
        <b/>
        <sz val="12"/>
        <color indexed="10"/>
        <rFont val="Times New Roman"/>
        <family val="1"/>
      </rPr>
      <t>nem olimpiai sportágak</t>
    </r>
    <r>
      <rPr>
        <b/>
        <sz val="12"/>
        <rFont val="Times New Roman"/>
        <family val="1"/>
      </rPr>
      <t xml:space="preserve">  részére nyújtott működési célú támogatás:                                                              </t>
    </r>
    <r>
      <rPr>
        <b/>
        <sz val="12"/>
        <color indexed="10"/>
        <rFont val="Times New Roman"/>
        <family val="1"/>
      </rPr>
      <t xml:space="preserve">5 760 000-.- 30%= 1 728 000.- </t>
    </r>
  </si>
  <si>
    <t xml:space="preserve">tért.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</si>
</sst>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</numFmts>
  <fonts count="50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10"/>
      <color indexed="10"/>
      <name val="Times New Roman"/>
      <family val="1"/>
    </font>
    <font>
      <b/>
      <sz val="9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9"/>
      <color indexed="62"/>
      <name val="Times New Roman"/>
      <family val="1"/>
    </font>
    <font>
      <b/>
      <sz val="9"/>
      <color indexed="6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0" fillId="22" borderId="7" applyNumberFormat="0" applyFont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8" applyNumberFormat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0" fontId="47" fillId="30" borderId="1" applyNumberFormat="0" applyAlignment="0" applyProtection="0"/>
    <xf numFmtId="9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4" xfId="0" applyFont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 wrapText="1"/>
    </xf>
    <xf numFmtId="3" fontId="6" fillId="34" borderId="10" xfId="0" applyNumberFormat="1" applyFont="1" applyFill="1" applyBorder="1" applyAlignment="1">
      <alignment horizontal="center" vertical="center" wrapText="1"/>
    </xf>
    <xf numFmtId="3" fontId="6" fillId="0" borderId="14" xfId="0" applyNumberFormat="1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center" vertical="center" wrapText="1"/>
    </xf>
    <xf numFmtId="3" fontId="9" fillId="0" borderId="10" xfId="0" applyNumberFormat="1" applyFont="1" applyFill="1" applyBorder="1" applyAlignment="1">
      <alignment horizontal="center" vertical="center" wrapText="1"/>
    </xf>
    <xf numFmtId="3" fontId="10" fillId="0" borderId="14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" fillId="0" borderId="20" xfId="0" applyFont="1" applyBorder="1" applyAlignment="1">
      <alignment/>
    </xf>
    <xf numFmtId="0" fontId="6" fillId="0" borderId="21" xfId="0" applyFont="1" applyBorder="1" applyAlignment="1">
      <alignment horizontal="center" vertical="center" wrapText="1"/>
    </xf>
    <xf numFmtId="3" fontId="8" fillId="0" borderId="13" xfId="0" applyNumberFormat="1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3" fontId="48" fillId="0" borderId="10" xfId="0" applyNumberFormat="1" applyFont="1" applyBorder="1" applyAlignment="1">
      <alignment horizontal="center" vertical="center" wrapText="1"/>
    </xf>
    <xf numFmtId="3" fontId="6" fillId="0" borderId="10" xfId="0" applyNumberFormat="1" applyFont="1" applyBorder="1" applyAlignment="1">
      <alignment horizontal="center" vertical="center" wrapText="1"/>
    </xf>
    <xf numFmtId="3" fontId="49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3" fontId="1" fillId="33" borderId="10" xfId="0" applyNumberFormat="1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1" fillId="0" borderId="11" xfId="0" applyFont="1" applyBorder="1" applyAlignment="1">
      <alignment vertical="center"/>
    </xf>
    <xf numFmtId="0" fontId="1" fillId="33" borderId="26" xfId="0" applyFont="1" applyFill="1" applyBorder="1" applyAlignment="1">
      <alignment horizontal="center" vertical="center" wrapText="1"/>
    </xf>
    <xf numFmtId="0" fontId="1" fillId="33" borderId="27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3" fontId="1" fillId="33" borderId="26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3"/>
  <sheetViews>
    <sheetView tabSelected="1" zoomScalePageLayoutView="0" workbookViewId="0" topLeftCell="A10">
      <selection activeCell="S6" sqref="S6"/>
    </sheetView>
  </sheetViews>
  <sheetFormatPr defaultColWidth="9.140625" defaultRowHeight="12.75"/>
  <cols>
    <col min="1" max="1" width="2.57421875" style="1" customWidth="1"/>
    <col min="2" max="2" width="18.00390625" style="1" customWidth="1"/>
    <col min="3" max="3" width="7.28125" style="1" customWidth="1"/>
    <col min="4" max="4" width="6.57421875" style="1" customWidth="1"/>
    <col min="5" max="5" width="7.7109375" style="1" customWidth="1"/>
    <col min="6" max="6" width="6.7109375" style="1" customWidth="1"/>
    <col min="7" max="7" width="6.421875" style="1" customWidth="1"/>
    <col min="8" max="8" width="8.00390625" style="1" customWidth="1"/>
    <col min="9" max="9" width="6.8515625" style="1" customWidth="1"/>
    <col min="10" max="10" width="6.57421875" style="1" customWidth="1"/>
    <col min="11" max="11" width="8.28125" style="1" customWidth="1"/>
    <col min="12" max="12" width="9.00390625" style="1" customWidth="1"/>
    <col min="13" max="13" width="8.57421875" style="1" customWidth="1"/>
    <col min="14" max="14" width="8.00390625" style="1" customWidth="1"/>
    <col min="15" max="15" width="8.8515625" style="1" customWidth="1"/>
    <col min="16" max="16" width="5.421875" style="1" customWidth="1"/>
    <col min="17" max="17" width="8.140625" style="1" customWidth="1"/>
    <col min="18" max="18" width="11.00390625" style="1" hidden="1" customWidth="1"/>
    <col min="19" max="16384" width="9.140625" style="1" customWidth="1"/>
  </cols>
  <sheetData>
    <row r="1" spans="1:18" ht="21.75" customHeight="1">
      <c r="A1" s="58" t="s">
        <v>29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</row>
    <row r="2" spans="1:18" ht="30.75" customHeight="1">
      <c r="A2" s="59" t="s">
        <v>0</v>
      </c>
      <c r="B2" s="49" t="s">
        <v>1</v>
      </c>
      <c r="C2" s="6"/>
      <c r="D2" s="55" t="s">
        <v>2</v>
      </c>
      <c r="E2" s="55"/>
      <c r="F2" s="55" t="s">
        <v>13</v>
      </c>
      <c r="G2" s="55"/>
      <c r="H2" s="55" t="s">
        <v>8</v>
      </c>
      <c r="I2" s="55"/>
      <c r="J2" s="55"/>
      <c r="K2" s="55"/>
      <c r="L2" s="49" t="s">
        <v>5</v>
      </c>
      <c r="M2" s="49"/>
      <c r="N2" s="53" t="s">
        <v>21</v>
      </c>
      <c r="O2" s="53"/>
      <c r="P2" s="54"/>
      <c r="Q2" s="54"/>
      <c r="R2" s="54"/>
    </row>
    <row r="3" spans="1:19" ht="39" customHeight="1">
      <c r="A3" s="59"/>
      <c r="B3" s="55"/>
      <c r="C3" s="7" t="s">
        <v>22</v>
      </c>
      <c r="D3" s="8" t="s">
        <v>3</v>
      </c>
      <c r="E3" s="8" t="s">
        <v>4</v>
      </c>
      <c r="F3" s="7" t="s">
        <v>14</v>
      </c>
      <c r="G3" s="7" t="s">
        <v>15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6</v>
      </c>
      <c r="M3" s="7" t="s">
        <v>7</v>
      </c>
      <c r="N3" s="6" t="s">
        <v>19</v>
      </c>
      <c r="O3" s="6" t="s">
        <v>20</v>
      </c>
      <c r="P3" s="55"/>
      <c r="Q3" s="54"/>
      <c r="R3" s="54"/>
      <c r="S3" s="1" t="s">
        <v>78</v>
      </c>
    </row>
    <row r="4" spans="1:20" ht="63.75" customHeight="1">
      <c r="A4" s="2">
        <v>1</v>
      </c>
      <c r="B4" s="6" t="s">
        <v>30</v>
      </c>
      <c r="C4" s="6" t="s">
        <v>33</v>
      </c>
      <c r="D4" s="6" t="s">
        <v>34</v>
      </c>
      <c r="E4" s="6" t="s">
        <v>35</v>
      </c>
      <c r="F4" s="6"/>
      <c r="G4" s="6"/>
      <c r="H4" s="52" t="s">
        <v>36</v>
      </c>
      <c r="I4" s="52"/>
      <c r="J4" s="52"/>
      <c r="K4" s="52"/>
      <c r="L4" s="9">
        <v>1805000</v>
      </c>
      <c r="M4" s="9">
        <v>2100000</v>
      </c>
      <c r="N4" s="9">
        <v>450000</v>
      </c>
      <c r="O4" s="46">
        <v>350000</v>
      </c>
      <c r="P4" s="49"/>
      <c r="Q4" s="49"/>
      <c r="R4" s="49"/>
      <c r="S4" s="11" t="s">
        <v>23</v>
      </c>
      <c r="T4" s="11"/>
    </row>
    <row r="5" spans="1:20" ht="53.25" customHeight="1">
      <c r="A5" s="2">
        <v>2</v>
      </c>
      <c r="B5" s="6" t="s">
        <v>31</v>
      </c>
      <c r="C5" s="6" t="s">
        <v>24</v>
      </c>
      <c r="D5" s="6" t="s">
        <v>37</v>
      </c>
      <c r="E5" s="6">
        <v>0</v>
      </c>
      <c r="F5" s="6"/>
      <c r="G5" s="6"/>
      <c r="H5" s="52" t="s">
        <v>43</v>
      </c>
      <c r="I5" s="52"/>
      <c r="J5" s="52"/>
      <c r="K5" s="52"/>
      <c r="L5" s="9">
        <v>164000</v>
      </c>
      <c r="M5" s="9">
        <v>164000</v>
      </c>
      <c r="N5" s="9">
        <v>80000</v>
      </c>
      <c r="O5" s="46">
        <v>60000</v>
      </c>
      <c r="P5" s="49"/>
      <c r="Q5" s="49"/>
      <c r="R5" s="49"/>
      <c r="S5" s="11"/>
      <c r="T5" s="11"/>
    </row>
    <row r="6" spans="1:19" ht="48" customHeight="1">
      <c r="A6" s="2">
        <v>3</v>
      </c>
      <c r="B6" s="6" t="s">
        <v>32</v>
      </c>
      <c r="C6" s="6" t="s">
        <v>24</v>
      </c>
      <c r="D6" s="6" t="s">
        <v>25</v>
      </c>
      <c r="E6" s="6" t="s">
        <v>38</v>
      </c>
      <c r="F6" s="6"/>
      <c r="G6" s="6"/>
      <c r="H6" s="52" t="s">
        <v>39</v>
      </c>
      <c r="I6" s="52"/>
      <c r="J6" s="52"/>
      <c r="K6" s="52"/>
      <c r="L6" s="9">
        <v>364000</v>
      </c>
      <c r="M6" s="9">
        <v>364000</v>
      </c>
      <c r="N6" s="9">
        <v>288000</v>
      </c>
      <c r="O6" s="46">
        <v>120000</v>
      </c>
      <c r="P6" s="49"/>
      <c r="Q6" s="49"/>
      <c r="R6" s="49"/>
      <c r="S6" s="1" t="s">
        <v>23</v>
      </c>
    </row>
    <row r="7" spans="1:18" ht="51.75" customHeight="1">
      <c r="A7" s="2">
        <v>4</v>
      </c>
      <c r="B7" s="6" t="s">
        <v>44</v>
      </c>
      <c r="C7" s="6" t="s">
        <v>40</v>
      </c>
      <c r="D7" s="6">
        <v>0</v>
      </c>
      <c r="E7" s="6" t="s">
        <v>41</v>
      </c>
      <c r="F7" s="6"/>
      <c r="G7" s="6"/>
      <c r="H7" s="51" t="s">
        <v>42</v>
      </c>
      <c r="I7" s="51"/>
      <c r="J7" s="51"/>
      <c r="K7" s="51"/>
      <c r="L7" s="9">
        <v>696700</v>
      </c>
      <c r="M7" s="9">
        <v>696700</v>
      </c>
      <c r="N7" s="9">
        <v>136700</v>
      </c>
      <c r="O7" s="46">
        <v>100000</v>
      </c>
      <c r="P7" s="49"/>
      <c r="Q7" s="49"/>
      <c r="R7" s="49"/>
    </row>
    <row r="8" spans="1:18" ht="60" customHeight="1">
      <c r="A8" s="2">
        <v>5</v>
      </c>
      <c r="B8" s="6" t="s">
        <v>45</v>
      </c>
      <c r="C8" s="6" t="s">
        <v>46</v>
      </c>
      <c r="D8" s="6" t="s">
        <v>47</v>
      </c>
      <c r="E8" s="6" t="s">
        <v>26</v>
      </c>
      <c r="F8" s="6"/>
      <c r="G8" s="6"/>
      <c r="H8" s="19">
        <v>488800</v>
      </c>
      <c r="I8" s="18"/>
      <c r="J8" s="14"/>
      <c r="K8" s="14"/>
      <c r="L8" s="9">
        <v>1188000</v>
      </c>
      <c r="M8" s="9">
        <v>1188000</v>
      </c>
      <c r="N8" s="9">
        <v>788800</v>
      </c>
      <c r="O8" s="46">
        <v>200000</v>
      </c>
      <c r="P8" s="49"/>
      <c r="Q8" s="49"/>
      <c r="R8" s="49"/>
    </row>
    <row r="9" spans="1:18" ht="60" customHeight="1">
      <c r="A9" s="2">
        <v>6</v>
      </c>
      <c r="B9" s="6" t="s">
        <v>52</v>
      </c>
      <c r="C9" s="6" t="s">
        <v>54</v>
      </c>
      <c r="D9" s="6">
        <v>0</v>
      </c>
      <c r="E9" s="6">
        <v>0</v>
      </c>
      <c r="F9" s="6"/>
      <c r="G9" s="6"/>
      <c r="H9" s="51" t="s">
        <v>53</v>
      </c>
      <c r="I9" s="51"/>
      <c r="J9" s="51"/>
      <c r="K9" s="51"/>
      <c r="L9" s="9">
        <v>850000</v>
      </c>
      <c r="M9" s="9">
        <v>850000</v>
      </c>
      <c r="N9" s="9">
        <v>350000</v>
      </c>
      <c r="O9" s="46">
        <v>100000</v>
      </c>
      <c r="P9" s="49"/>
      <c r="Q9" s="49"/>
      <c r="R9" s="49"/>
    </row>
    <row r="10" spans="1:18" ht="60" customHeight="1">
      <c r="A10" s="2">
        <v>7</v>
      </c>
      <c r="B10" s="6" t="s">
        <v>48</v>
      </c>
      <c r="C10" s="6" t="s">
        <v>55</v>
      </c>
      <c r="D10" s="6">
        <v>0</v>
      </c>
      <c r="E10" s="6" t="s">
        <v>49</v>
      </c>
      <c r="F10" s="6"/>
      <c r="G10" s="6"/>
      <c r="H10" s="56" t="s">
        <v>50</v>
      </c>
      <c r="I10" s="56"/>
      <c r="J10" s="56"/>
      <c r="K10" s="56"/>
      <c r="L10" s="9">
        <v>952000</v>
      </c>
      <c r="M10" s="9">
        <v>952000</v>
      </c>
      <c r="N10" s="9">
        <v>404000</v>
      </c>
      <c r="O10" s="46">
        <v>40000</v>
      </c>
      <c r="P10" s="49"/>
      <c r="Q10" s="49"/>
      <c r="R10" s="49"/>
    </row>
    <row r="11" spans="1:18" ht="29.25" customHeight="1">
      <c r="A11" s="2">
        <v>8</v>
      </c>
      <c r="B11" s="28" t="s">
        <v>27</v>
      </c>
      <c r="C11" s="28">
        <v>590</v>
      </c>
      <c r="D11" s="28">
        <v>174</v>
      </c>
      <c r="E11" s="28">
        <v>102</v>
      </c>
      <c r="F11" s="29"/>
      <c r="G11" s="29"/>
      <c r="H11" s="28">
        <v>488800</v>
      </c>
      <c r="I11" s="15"/>
      <c r="J11" s="47"/>
      <c r="K11" s="47"/>
      <c r="L11" s="47">
        <f>SUM(L4:L10)</f>
        <v>6019700</v>
      </c>
      <c r="M11" s="47">
        <f>SUM(M4:M10)</f>
        <v>6314700</v>
      </c>
      <c r="N11" s="47">
        <f>SUM(N4:N10)</f>
        <v>2497500</v>
      </c>
      <c r="O11" s="48">
        <f>SUM(O4:O10)</f>
        <v>970000</v>
      </c>
      <c r="P11" s="50"/>
      <c r="Q11" s="50"/>
      <c r="R11" s="50"/>
    </row>
    <row r="12" spans="1:18" ht="15.75" customHeight="1">
      <c r="A12" s="2">
        <v>9</v>
      </c>
      <c r="B12" s="2"/>
      <c r="C12" s="6"/>
      <c r="D12" s="2"/>
      <c r="E12" s="2"/>
      <c r="F12" s="2"/>
      <c r="G12" s="2"/>
      <c r="H12" s="57" t="s">
        <v>51</v>
      </c>
      <c r="I12" s="57"/>
      <c r="J12" s="57"/>
      <c r="K12" s="57"/>
      <c r="L12" s="2"/>
      <c r="M12" s="2"/>
      <c r="N12" s="2"/>
      <c r="O12" s="2"/>
      <c r="P12" s="2"/>
      <c r="Q12" s="2"/>
      <c r="R12" s="2"/>
    </row>
    <row r="13" spans="1:18" ht="12" customHeight="1" thickBot="1">
      <c r="A13" s="2">
        <v>10</v>
      </c>
      <c r="B13" s="2"/>
      <c r="C13" s="6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5"/>
    </row>
  </sheetData>
  <sheetProtection/>
  <mergeCells count="24">
    <mergeCell ref="H12:K12"/>
    <mergeCell ref="A1:R1"/>
    <mergeCell ref="H2:K2"/>
    <mergeCell ref="F2:G2"/>
    <mergeCell ref="A2:A3"/>
    <mergeCell ref="B2:B3"/>
    <mergeCell ref="D2:E2"/>
    <mergeCell ref="L2:M2"/>
    <mergeCell ref="H4:K4"/>
    <mergeCell ref="H6:K6"/>
    <mergeCell ref="H5:K5"/>
    <mergeCell ref="N2:R2"/>
    <mergeCell ref="P3:R3"/>
    <mergeCell ref="P4:R4"/>
    <mergeCell ref="P5:R5"/>
    <mergeCell ref="P6:R6"/>
    <mergeCell ref="P8:R8"/>
    <mergeCell ref="P9:R9"/>
    <mergeCell ref="P10:R10"/>
    <mergeCell ref="P11:R11"/>
    <mergeCell ref="H9:K9"/>
    <mergeCell ref="H7:K7"/>
    <mergeCell ref="P7:R7"/>
    <mergeCell ref="H10:K10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2"/>
  <sheetViews>
    <sheetView zoomScalePageLayoutView="0" workbookViewId="0" topLeftCell="A1">
      <selection activeCell="P8" sqref="P8"/>
    </sheetView>
  </sheetViews>
  <sheetFormatPr defaultColWidth="9.140625" defaultRowHeight="12.75"/>
  <cols>
    <col min="1" max="1" width="2.57421875" style="1" customWidth="1"/>
    <col min="2" max="2" width="19.421875" style="1" customWidth="1"/>
    <col min="3" max="3" width="5.421875" style="1" bestFit="1" customWidth="1"/>
    <col min="4" max="4" width="8.00390625" style="1" customWidth="1"/>
    <col min="5" max="5" width="7.421875" style="1" customWidth="1"/>
    <col min="6" max="6" width="4.421875" style="1" customWidth="1"/>
    <col min="7" max="7" width="5.00390625" style="1" customWidth="1"/>
    <col min="8" max="9" width="7.8515625" style="1" bestFit="1" customWidth="1"/>
    <col min="10" max="10" width="6.57421875" style="1" bestFit="1" customWidth="1"/>
    <col min="11" max="13" width="4.57421875" style="1" customWidth="1"/>
    <col min="14" max="14" width="10.00390625" style="1" customWidth="1"/>
    <col min="15" max="17" width="8.28125" style="1" customWidth="1"/>
    <col min="18" max="18" width="5.421875" style="1" customWidth="1"/>
    <col min="19" max="19" width="6.421875" style="1" customWidth="1"/>
    <col min="20" max="16384" width="9.140625" style="1" customWidth="1"/>
  </cols>
  <sheetData>
    <row r="1" spans="1:19" ht="21.75" customHeight="1">
      <c r="A1" s="63" t="s">
        <v>29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5"/>
    </row>
    <row r="2" spans="1:19" ht="30.75" customHeight="1">
      <c r="A2" s="66" t="s">
        <v>0</v>
      </c>
      <c r="B2" s="49" t="s">
        <v>1</v>
      </c>
      <c r="C2" s="6"/>
      <c r="D2" s="55" t="s">
        <v>2</v>
      </c>
      <c r="E2" s="55"/>
      <c r="F2" s="55" t="s">
        <v>13</v>
      </c>
      <c r="G2" s="55"/>
      <c r="H2" s="49" t="s">
        <v>5</v>
      </c>
      <c r="I2" s="49"/>
      <c r="J2" s="55" t="s">
        <v>57</v>
      </c>
      <c r="K2" s="55"/>
      <c r="L2" s="55"/>
      <c r="M2" s="55"/>
      <c r="N2" s="55"/>
      <c r="O2" s="71" t="s">
        <v>21</v>
      </c>
      <c r="P2" s="72"/>
      <c r="Q2" s="73"/>
      <c r="R2" s="55" t="s">
        <v>16</v>
      </c>
      <c r="S2" s="74"/>
    </row>
    <row r="3" spans="1:19" ht="47.25" customHeight="1">
      <c r="A3" s="66"/>
      <c r="B3" s="55"/>
      <c r="C3" s="20" t="s">
        <v>60</v>
      </c>
      <c r="D3" s="8" t="s">
        <v>61</v>
      </c>
      <c r="E3" s="8" t="s">
        <v>4</v>
      </c>
      <c r="F3" s="7" t="s">
        <v>58</v>
      </c>
      <c r="G3" s="7" t="s">
        <v>59</v>
      </c>
      <c r="H3" s="7" t="s">
        <v>6</v>
      </c>
      <c r="I3" s="7" t="s">
        <v>7</v>
      </c>
      <c r="J3" s="7" t="s">
        <v>9</v>
      </c>
      <c r="K3" s="7" t="s">
        <v>10</v>
      </c>
      <c r="L3" s="7" t="s">
        <v>11</v>
      </c>
      <c r="M3" s="7" t="s">
        <v>12</v>
      </c>
      <c r="N3" s="30" t="s">
        <v>56</v>
      </c>
      <c r="O3" s="31" t="s">
        <v>19</v>
      </c>
      <c r="P3" s="36" t="s">
        <v>20</v>
      </c>
      <c r="Q3" s="36" t="s">
        <v>28</v>
      </c>
      <c r="R3" s="7" t="s">
        <v>17</v>
      </c>
      <c r="S3" s="10" t="s">
        <v>18</v>
      </c>
    </row>
    <row r="4" spans="1:21" ht="63.75" customHeight="1">
      <c r="A4" s="3">
        <v>1</v>
      </c>
      <c r="B4" s="6" t="s">
        <v>30</v>
      </c>
      <c r="C4" s="6" t="s">
        <v>33</v>
      </c>
      <c r="D4" s="6" t="s">
        <v>34</v>
      </c>
      <c r="E4" s="6" t="s">
        <v>35</v>
      </c>
      <c r="F4" s="6"/>
      <c r="G4" s="6"/>
      <c r="H4" s="9">
        <v>1805000</v>
      </c>
      <c r="I4" s="9">
        <v>2100000</v>
      </c>
      <c r="J4" s="67" t="s">
        <v>36</v>
      </c>
      <c r="K4" s="68"/>
      <c r="L4" s="68"/>
      <c r="M4" s="69"/>
      <c r="N4" s="32">
        <v>0</v>
      </c>
      <c r="O4" s="33">
        <v>450000</v>
      </c>
      <c r="P4" s="6"/>
      <c r="Q4" s="6"/>
      <c r="R4" s="6" t="s">
        <v>23</v>
      </c>
      <c r="S4" s="10" t="s">
        <v>23</v>
      </c>
      <c r="T4" s="11"/>
      <c r="U4" s="11"/>
    </row>
    <row r="5" spans="1:21" ht="53.25" customHeight="1">
      <c r="A5" s="3">
        <v>2</v>
      </c>
      <c r="B5" s="6" t="s">
        <v>31</v>
      </c>
      <c r="C5" s="6" t="s">
        <v>24</v>
      </c>
      <c r="D5" s="6" t="s">
        <v>37</v>
      </c>
      <c r="E5" s="6">
        <v>0</v>
      </c>
      <c r="F5" s="6"/>
      <c r="G5" s="6"/>
      <c r="H5" s="9">
        <v>164000</v>
      </c>
      <c r="I5" s="9">
        <v>164000</v>
      </c>
      <c r="J5" s="67" t="s">
        <v>43</v>
      </c>
      <c r="K5" s="70"/>
      <c r="L5" s="70"/>
      <c r="M5" s="70"/>
      <c r="N5" s="32">
        <v>0</v>
      </c>
      <c r="O5" s="33">
        <v>80000</v>
      </c>
      <c r="P5" s="6"/>
      <c r="Q5" s="6"/>
      <c r="R5" s="6" t="s">
        <v>23</v>
      </c>
      <c r="S5" s="10" t="s">
        <v>23</v>
      </c>
      <c r="T5" s="11"/>
      <c r="U5" s="11"/>
    </row>
    <row r="6" spans="1:19" ht="48" customHeight="1">
      <c r="A6" s="3">
        <v>3</v>
      </c>
      <c r="B6" s="6" t="s">
        <v>32</v>
      </c>
      <c r="C6" s="6" t="s">
        <v>24</v>
      </c>
      <c r="D6" s="6" t="s">
        <v>25</v>
      </c>
      <c r="E6" s="6" t="s">
        <v>38</v>
      </c>
      <c r="F6" s="6"/>
      <c r="G6" s="6"/>
      <c r="H6" s="9">
        <v>364000</v>
      </c>
      <c r="I6" s="9">
        <v>364000</v>
      </c>
      <c r="J6" s="67" t="s">
        <v>39</v>
      </c>
      <c r="K6" s="70"/>
      <c r="L6" s="70"/>
      <c r="M6" s="70"/>
      <c r="N6" s="32">
        <v>0</v>
      </c>
      <c r="O6" s="33">
        <v>288000</v>
      </c>
      <c r="P6" s="6"/>
      <c r="Q6" s="6"/>
      <c r="R6" s="6" t="s">
        <v>23</v>
      </c>
      <c r="S6" s="10" t="s">
        <v>23</v>
      </c>
    </row>
    <row r="7" spans="1:19" ht="51.75" customHeight="1">
      <c r="A7" s="3">
        <v>4</v>
      </c>
      <c r="B7" s="6" t="s">
        <v>64</v>
      </c>
      <c r="C7" s="6" t="s">
        <v>40</v>
      </c>
      <c r="D7" s="6">
        <v>0</v>
      </c>
      <c r="E7" s="6" t="s">
        <v>41</v>
      </c>
      <c r="F7" s="6"/>
      <c r="G7" s="6"/>
      <c r="H7" s="9">
        <v>696700</v>
      </c>
      <c r="I7" s="9">
        <v>696700</v>
      </c>
      <c r="J7" s="75" t="s">
        <v>42</v>
      </c>
      <c r="K7" s="70"/>
      <c r="L7" s="70"/>
      <c r="M7" s="70"/>
      <c r="N7" s="34">
        <v>0</v>
      </c>
      <c r="O7" s="33">
        <v>136700</v>
      </c>
      <c r="P7" s="6"/>
      <c r="Q7" s="6"/>
      <c r="R7" s="6" t="s">
        <v>23</v>
      </c>
      <c r="S7" s="10" t="s">
        <v>23</v>
      </c>
    </row>
    <row r="8" spans="1:19" ht="60" customHeight="1">
      <c r="A8" s="3">
        <v>5</v>
      </c>
      <c r="B8" s="6" t="s">
        <v>45</v>
      </c>
      <c r="C8" s="6" t="s">
        <v>46</v>
      </c>
      <c r="D8" s="6" t="s">
        <v>47</v>
      </c>
      <c r="E8" s="6" t="s">
        <v>26</v>
      </c>
      <c r="F8" s="6"/>
      <c r="G8" s="6"/>
      <c r="H8" s="9">
        <v>788800</v>
      </c>
      <c r="I8" s="9">
        <v>1188000</v>
      </c>
      <c r="J8" s="19">
        <v>488800</v>
      </c>
      <c r="K8" s="18"/>
      <c r="L8" s="14"/>
      <c r="M8" s="14"/>
      <c r="N8" s="34">
        <v>488800</v>
      </c>
      <c r="O8" s="33">
        <v>300000</v>
      </c>
      <c r="P8" s="6"/>
      <c r="Q8" s="6"/>
      <c r="R8" s="6" t="s">
        <v>23</v>
      </c>
      <c r="S8" s="10" t="s">
        <v>23</v>
      </c>
    </row>
    <row r="9" spans="1:19" ht="60" customHeight="1">
      <c r="A9" s="3">
        <v>6</v>
      </c>
      <c r="B9" s="6" t="s">
        <v>62</v>
      </c>
      <c r="C9" s="6" t="s">
        <v>54</v>
      </c>
      <c r="D9" s="6">
        <v>0</v>
      </c>
      <c r="E9" s="6">
        <v>0</v>
      </c>
      <c r="F9" s="6"/>
      <c r="G9" s="6"/>
      <c r="H9" s="9">
        <v>850000</v>
      </c>
      <c r="I9" s="9">
        <v>850000</v>
      </c>
      <c r="J9" s="75" t="s">
        <v>53</v>
      </c>
      <c r="K9" s="70"/>
      <c r="L9" s="70"/>
      <c r="M9" s="70"/>
      <c r="N9" s="34">
        <v>0</v>
      </c>
      <c r="O9" s="33">
        <v>350000</v>
      </c>
      <c r="P9" s="6"/>
      <c r="Q9" s="6"/>
      <c r="R9" s="6" t="s">
        <v>23</v>
      </c>
      <c r="S9" s="10" t="s">
        <v>23</v>
      </c>
    </row>
    <row r="10" spans="1:19" ht="60" customHeight="1">
      <c r="A10" s="3">
        <v>7</v>
      </c>
      <c r="B10" s="6" t="s">
        <v>63</v>
      </c>
      <c r="C10" s="6" t="s">
        <v>55</v>
      </c>
      <c r="D10" s="6">
        <v>0</v>
      </c>
      <c r="E10" s="6" t="s">
        <v>49</v>
      </c>
      <c r="F10" s="6"/>
      <c r="G10" s="6"/>
      <c r="H10" s="9">
        <v>952000</v>
      </c>
      <c r="I10" s="9">
        <v>952000</v>
      </c>
      <c r="J10" s="76" t="s">
        <v>65</v>
      </c>
      <c r="K10" s="70"/>
      <c r="L10" s="70"/>
      <c r="M10" s="70"/>
      <c r="N10" s="34">
        <v>104000</v>
      </c>
      <c r="O10" s="33">
        <v>404000</v>
      </c>
      <c r="P10" s="6"/>
      <c r="Q10" s="6"/>
      <c r="R10" s="6" t="s">
        <v>23</v>
      </c>
      <c r="S10" s="10" t="s">
        <v>23</v>
      </c>
    </row>
    <row r="11" spans="1:19" ht="29.25" customHeight="1">
      <c r="A11" s="3"/>
      <c r="B11" s="13" t="s">
        <v>27</v>
      </c>
      <c r="C11" s="13">
        <v>590</v>
      </c>
      <c r="D11" s="13">
        <v>174</v>
      </c>
      <c r="E11" s="13">
        <v>102</v>
      </c>
      <c r="F11" s="12"/>
      <c r="G11" s="12"/>
      <c r="H11" s="16">
        <f>SUM(H4:H10)</f>
        <v>5620500</v>
      </c>
      <c r="I11" s="16">
        <f>SUM(I4:I10)</f>
        <v>6314700</v>
      </c>
      <c r="J11" s="13">
        <v>488800</v>
      </c>
      <c r="K11" s="15"/>
      <c r="L11" s="16"/>
      <c r="M11" s="16"/>
      <c r="N11" s="35">
        <f>SUM(N4:N10)</f>
        <v>592800</v>
      </c>
      <c r="O11" s="35">
        <f>SUM(O4:O10)</f>
        <v>2008700</v>
      </c>
      <c r="P11" s="17"/>
      <c r="Q11" s="28"/>
      <c r="R11" s="29"/>
      <c r="S11" s="4"/>
    </row>
    <row r="12" spans="1:19" ht="15.75" customHeight="1" thickBot="1">
      <c r="A12" s="27"/>
      <c r="B12" s="22"/>
      <c r="C12" s="23"/>
      <c r="D12" s="22"/>
      <c r="E12" s="22"/>
      <c r="F12" s="22"/>
      <c r="G12" s="22"/>
      <c r="H12" s="22"/>
      <c r="I12" s="24"/>
      <c r="J12" s="60" t="s">
        <v>51</v>
      </c>
      <c r="K12" s="61"/>
      <c r="L12" s="61"/>
      <c r="M12" s="62"/>
      <c r="N12" s="21"/>
      <c r="O12" s="22"/>
      <c r="P12" s="25"/>
      <c r="Q12" s="25"/>
      <c r="R12" s="25"/>
      <c r="S12" s="26"/>
    </row>
  </sheetData>
  <sheetProtection/>
  <mergeCells count="16">
    <mergeCell ref="O2:Q2"/>
    <mergeCell ref="R2:S2"/>
    <mergeCell ref="J9:M9"/>
    <mergeCell ref="J10:M10"/>
    <mergeCell ref="J6:M6"/>
    <mergeCell ref="J7:M7"/>
    <mergeCell ref="J12:M12"/>
    <mergeCell ref="A1:S1"/>
    <mergeCell ref="A2:A3"/>
    <mergeCell ref="B2:B3"/>
    <mergeCell ref="D2:E2"/>
    <mergeCell ref="F2:G2"/>
    <mergeCell ref="J2:N2"/>
    <mergeCell ref="H2:I2"/>
    <mergeCell ref="J4:M4"/>
    <mergeCell ref="J5:M5"/>
  </mergeCells>
  <printOptions/>
  <pageMargins left="0.5511811023622047" right="0.5511811023622047" top="0.3937007874015748" bottom="0.1968503937007874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zoomScalePageLayoutView="0" workbookViewId="0" topLeftCell="A1">
      <selection activeCell="A2" sqref="A2:C3"/>
    </sheetView>
  </sheetViews>
  <sheetFormatPr defaultColWidth="9.140625" defaultRowHeight="12.75"/>
  <cols>
    <col min="1" max="1" width="2.57421875" style="1" customWidth="1"/>
    <col min="2" max="2" width="50.421875" style="1" customWidth="1"/>
    <col min="3" max="3" width="33.57421875" style="1" customWidth="1"/>
    <col min="4" max="16384" width="9.140625" style="1" customWidth="1"/>
  </cols>
  <sheetData>
    <row r="2" spans="1:3" ht="30.75" customHeight="1">
      <c r="A2" s="80" t="s">
        <v>77</v>
      </c>
      <c r="B2" s="80"/>
      <c r="C2" s="80"/>
    </row>
    <row r="3" spans="1:3" ht="49.5" customHeight="1">
      <c r="A3" s="81"/>
      <c r="B3" s="81"/>
      <c r="C3" s="81"/>
    </row>
    <row r="4" spans="1:3" ht="30.75" customHeight="1">
      <c r="A4" s="77" t="s">
        <v>0</v>
      </c>
      <c r="B4" s="78" t="s">
        <v>1</v>
      </c>
      <c r="C4" s="44" t="s">
        <v>21</v>
      </c>
    </row>
    <row r="5" spans="1:3" ht="47.25" customHeight="1">
      <c r="A5" s="77"/>
      <c r="B5" s="79"/>
      <c r="C5" s="45" t="s">
        <v>76</v>
      </c>
    </row>
    <row r="6" spans="1:5" ht="39" customHeight="1">
      <c r="A6" s="41">
        <v>1</v>
      </c>
      <c r="B6" s="42" t="s">
        <v>30</v>
      </c>
      <c r="C6" s="40" t="s">
        <v>69</v>
      </c>
      <c r="D6" s="11"/>
      <c r="E6" s="11"/>
    </row>
    <row r="7" spans="1:5" ht="36.75" customHeight="1">
      <c r="A7" s="41">
        <v>2</v>
      </c>
      <c r="B7" s="42" t="s">
        <v>31</v>
      </c>
      <c r="C7" s="40" t="s">
        <v>70</v>
      </c>
      <c r="D7" s="11"/>
      <c r="E7" s="11"/>
    </row>
    <row r="8" spans="1:3" ht="36" customHeight="1">
      <c r="A8" s="41">
        <v>3</v>
      </c>
      <c r="B8" s="42" t="s">
        <v>32</v>
      </c>
      <c r="C8" s="40" t="s">
        <v>71</v>
      </c>
    </row>
    <row r="9" spans="1:3" ht="39.75" customHeight="1">
      <c r="A9" s="41">
        <v>4</v>
      </c>
      <c r="B9" s="42" t="s">
        <v>66</v>
      </c>
      <c r="C9" s="40" t="s">
        <v>72</v>
      </c>
    </row>
    <row r="10" spans="1:3" ht="36.75" customHeight="1">
      <c r="A10" s="41">
        <v>5</v>
      </c>
      <c r="B10" s="42" t="s">
        <v>45</v>
      </c>
      <c r="C10" s="40" t="s">
        <v>73</v>
      </c>
    </row>
    <row r="11" spans="1:3" ht="39.75" customHeight="1">
      <c r="A11" s="41">
        <v>6</v>
      </c>
      <c r="B11" s="42" t="s">
        <v>67</v>
      </c>
      <c r="C11" s="40" t="s">
        <v>72</v>
      </c>
    </row>
    <row r="12" spans="1:3" ht="36" customHeight="1">
      <c r="A12" s="41">
        <v>7</v>
      </c>
      <c r="B12" s="42" t="s">
        <v>68</v>
      </c>
      <c r="C12" s="40" t="s">
        <v>74</v>
      </c>
    </row>
    <row r="13" spans="1:3" ht="29.25" customHeight="1" thickBot="1">
      <c r="A13" s="37"/>
      <c r="B13" s="38"/>
      <c r="C13" s="39"/>
    </row>
    <row r="15" ht="33" customHeight="1">
      <c r="B15" s="43" t="s">
        <v>75</v>
      </c>
    </row>
  </sheetData>
  <sheetProtection/>
  <mergeCells count="3">
    <mergeCell ref="A4:A5"/>
    <mergeCell ref="B4:B5"/>
    <mergeCell ref="A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mertzj</dc:creator>
  <cp:keywords/>
  <dc:description/>
  <cp:lastModifiedBy>O.M.Judit</cp:lastModifiedBy>
  <cp:lastPrinted>2016-03-16T17:07:11Z</cp:lastPrinted>
  <dcterms:created xsi:type="dcterms:W3CDTF">2016-01-12T07:32:53Z</dcterms:created>
  <dcterms:modified xsi:type="dcterms:W3CDTF">2016-06-23T06:28:40Z</dcterms:modified>
  <cp:category/>
  <cp:version/>
  <cp:contentType/>
  <cp:contentStatus/>
</cp:coreProperties>
</file>